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dcs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D15" i="1"/>
  <c r="C15" i="1"/>
  <c r="E14" i="1"/>
  <c r="F14" i="1" s="1"/>
  <c r="F4" i="1"/>
  <c r="F15" i="1" s="1"/>
  <c r="E4" i="1"/>
  <c r="E13" i="1"/>
  <c r="F13" i="1" s="1"/>
  <c r="E12" i="1"/>
  <c r="F12" i="1" s="1"/>
  <c r="E11" i="1"/>
  <c r="F11" i="1" s="1"/>
  <c r="E10" i="1"/>
  <c r="E9" i="1"/>
  <c r="F9" i="1" s="1"/>
  <c r="E8" i="1"/>
  <c r="F8" i="1" s="1"/>
  <c r="E7" i="1"/>
  <c r="F7" i="1" s="1"/>
  <c r="E6" i="1"/>
  <c r="E5" i="1"/>
  <c r="F5" i="1"/>
  <c r="F6" i="1"/>
  <c r="F10" i="1"/>
</calcChain>
</file>

<file path=xl/sharedStrings.xml><?xml version="1.0" encoding="utf-8"?>
<sst xmlns="http://schemas.openxmlformats.org/spreadsheetml/2006/main" count="5" uniqueCount="5">
  <si>
    <t>Период</t>
  </si>
  <si>
    <t>Фактор</t>
  </si>
  <si>
    <t>Притоки</t>
  </si>
  <si>
    <t>Оттоки</t>
  </si>
  <si>
    <t>Ставка дисконтирования, r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</si>
</sst>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164" formatCode="0.0000"/>
    <numFmt numFmtId="165" formatCode="#,##0.0000&quot;р.&quot;;[Red]\-#,##0.0000&quot;р.&quot;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E26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65" fontId="0" fillId="0" borderId="0" xfId="0" applyNumberFormat="1"/>
    <xf numFmtId="0" fontId="1" fillId="3" borderId="0" xfId="0" applyFont="1" applyFill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8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265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tabSelected="1" workbookViewId="0">
      <selection activeCell="J21" sqref="J21"/>
    </sheetView>
  </sheetViews>
  <sheetFormatPr defaultRowHeight="15" x14ac:dyDescent="0.25"/>
  <cols>
    <col min="2" max="2" width="10.7109375" bestFit="1" customWidth="1"/>
    <col min="5" max="5" width="10.7109375" bestFit="1" customWidth="1"/>
    <col min="6" max="6" width="9.140625" customWidth="1"/>
  </cols>
  <sheetData>
    <row r="1" spans="2:12" ht="15.75" thickBot="1" x14ac:dyDescent="0.3"/>
    <row r="2" spans="2:12" ht="24" thickBot="1" x14ac:dyDescent="0.3">
      <c r="B2" s="12" t="s">
        <v>4</v>
      </c>
      <c r="C2" s="12"/>
      <c r="D2" s="12"/>
      <c r="E2" s="12"/>
      <c r="F2" s="9">
        <v>10</v>
      </c>
    </row>
    <row r="3" spans="2:12" x14ac:dyDescent="0.25">
      <c r="B3" s="3" t="s">
        <v>0</v>
      </c>
      <c r="C3" s="3" t="s">
        <v>2</v>
      </c>
      <c r="D3" s="3" t="s">
        <v>3</v>
      </c>
      <c r="E3" s="3" t="s">
        <v>1</v>
      </c>
      <c r="F3" s="3"/>
    </row>
    <row r="4" spans="2:12" x14ac:dyDescent="0.25">
      <c r="B4" s="2">
        <v>0</v>
      </c>
      <c r="C4" s="2"/>
      <c r="D4" s="2">
        <v>10000</v>
      </c>
      <c r="E4" s="5">
        <f t="shared" ref="E4:E14" si="0">1/POWER(1+$F$2/100,B4)</f>
        <v>1</v>
      </c>
      <c r="F4" s="7">
        <f>(C4-D4)*E4</f>
        <v>-10000</v>
      </c>
      <c r="L4" s="13"/>
    </row>
    <row r="5" spans="2:12" x14ac:dyDescent="0.25">
      <c r="B5" s="2">
        <v>1</v>
      </c>
      <c r="C5" s="2">
        <v>1100</v>
      </c>
      <c r="D5" s="2"/>
      <c r="E5" s="5">
        <f t="shared" si="0"/>
        <v>0.90909090909090906</v>
      </c>
      <c r="F5" s="7">
        <f t="shared" ref="F5:F14" si="1">(C5-D5)*E5</f>
        <v>1000</v>
      </c>
      <c r="L5" s="14"/>
    </row>
    <row r="6" spans="2:12" x14ac:dyDescent="0.25">
      <c r="B6" s="2">
        <v>2</v>
      </c>
      <c r="C6" s="2">
        <v>1200</v>
      </c>
      <c r="D6" s="2"/>
      <c r="E6" s="5">
        <f t="shared" si="0"/>
        <v>0.82644628099173545</v>
      </c>
      <c r="F6" s="7">
        <f t="shared" si="1"/>
        <v>991.7355371900826</v>
      </c>
      <c r="L6" s="14"/>
    </row>
    <row r="7" spans="2:12" x14ac:dyDescent="0.25">
      <c r="B7" s="2">
        <v>3</v>
      </c>
      <c r="C7" s="2">
        <v>1300</v>
      </c>
      <c r="D7" s="2"/>
      <c r="E7" s="5">
        <f t="shared" si="0"/>
        <v>0.75131480090157754</v>
      </c>
      <c r="F7" s="7">
        <f t="shared" si="1"/>
        <v>976.70924117205084</v>
      </c>
      <c r="L7" s="14"/>
    </row>
    <row r="8" spans="2:12" x14ac:dyDescent="0.25">
      <c r="B8" s="2">
        <v>4</v>
      </c>
      <c r="C8" s="2">
        <v>1450</v>
      </c>
      <c r="D8" s="2"/>
      <c r="E8" s="5">
        <f t="shared" si="0"/>
        <v>0.68301345536507052</v>
      </c>
      <c r="F8" s="7">
        <f t="shared" si="1"/>
        <v>990.36951027935231</v>
      </c>
      <c r="L8" s="14"/>
    </row>
    <row r="9" spans="2:12" x14ac:dyDescent="0.25">
      <c r="B9" s="2">
        <v>5</v>
      </c>
      <c r="C9" s="2">
        <v>1600</v>
      </c>
      <c r="D9" s="2"/>
      <c r="E9" s="5">
        <f t="shared" si="0"/>
        <v>0.62092132305915493</v>
      </c>
      <c r="F9" s="7">
        <f t="shared" si="1"/>
        <v>993.47411689464786</v>
      </c>
      <c r="L9" s="14"/>
    </row>
    <row r="10" spans="2:12" x14ac:dyDescent="0.25">
      <c r="B10" s="2">
        <v>6</v>
      </c>
      <c r="C10" s="2">
        <v>1720</v>
      </c>
      <c r="D10" s="2"/>
      <c r="E10" s="5">
        <f t="shared" si="0"/>
        <v>0.56447393005377722</v>
      </c>
      <c r="F10" s="7">
        <f t="shared" si="1"/>
        <v>970.8951596924968</v>
      </c>
      <c r="L10" s="14"/>
    </row>
    <row r="11" spans="2:12" x14ac:dyDescent="0.25">
      <c r="B11" s="2">
        <v>7</v>
      </c>
      <c r="C11" s="2">
        <v>1860</v>
      </c>
      <c r="D11" s="2"/>
      <c r="E11" s="5">
        <f t="shared" si="0"/>
        <v>0.51315811823070645</v>
      </c>
      <c r="F11" s="7">
        <f t="shared" si="1"/>
        <v>954.47409990911399</v>
      </c>
      <c r="L11" s="14"/>
    </row>
    <row r="12" spans="2:12" x14ac:dyDescent="0.25">
      <c r="B12" s="2">
        <v>8</v>
      </c>
      <c r="C12" s="2">
        <v>2200</v>
      </c>
      <c r="D12" s="2"/>
      <c r="E12" s="5">
        <f t="shared" si="0"/>
        <v>0.46650738020973315</v>
      </c>
      <c r="F12" s="7">
        <f t="shared" si="1"/>
        <v>1026.3162364614129</v>
      </c>
      <c r="L12" s="14"/>
    </row>
    <row r="13" spans="2:12" x14ac:dyDescent="0.25">
      <c r="B13" s="2">
        <v>9</v>
      </c>
      <c r="C13" s="2">
        <v>2500</v>
      </c>
      <c r="D13" s="2"/>
      <c r="E13" s="5">
        <f t="shared" si="0"/>
        <v>0.42409761837248466</v>
      </c>
      <c r="F13" s="7">
        <f t="shared" si="1"/>
        <v>1060.2440459312118</v>
      </c>
      <c r="L13" s="14"/>
    </row>
    <row r="14" spans="2:12" x14ac:dyDescent="0.25">
      <c r="B14" s="4">
        <v>10</v>
      </c>
      <c r="C14" s="4">
        <v>3600</v>
      </c>
      <c r="D14" s="4"/>
      <c r="E14" s="6">
        <f t="shared" si="0"/>
        <v>0.38554328942953148</v>
      </c>
      <c r="F14" s="8">
        <f t="shared" si="1"/>
        <v>1387.9558419463133</v>
      </c>
      <c r="L14" s="14"/>
    </row>
    <row r="15" spans="2:12" x14ac:dyDescent="0.25">
      <c r="B15" s="1"/>
      <c r="C15" s="1">
        <f>SUM(C5:C14)</f>
        <v>18530</v>
      </c>
      <c r="D15" s="1">
        <f>SUM(D4:D14)</f>
        <v>10000</v>
      </c>
      <c r="E15" s="1"/>
      <c r="F15" s="10">
        <f>SUM(F4:F14)</f>
        <v>352.17378947668226</v>
      </c>
      <c r="L15" s="13"/>
    </row>
    <row r="16" spans="2:12" x14ac:dyDescent="0.25">
      <c r="L16" s="15"/>
    </row>
    <row r="17" spans="2:12" x14ac:dyDescent="0.25">
      <c r="B17" s="11">
        <f>NPV(F2/100,C5:C14)-D4</f>
        <v>352.17378947668112</v>
      </c>
      <c r="L17" s="13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2016-11-19T03:52:58Z</dcterms:created>
  <dcterms:modified xsi:type="dcterms:W3CDTF">2016-11-19T05:46:58Z</dcterms:modified>
</cp:coreProperties>
</file>